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riting/Excel 365 Formulas and Functions/Sample Files/"/>
    </mc:Choice>
  </mc:AlternateContent>
  <xr:revisionPtr revIDLastSave="55" documentId="8_{65B4360A-9655-4537-98DF-8EE48A78C532}" xr6:coauthVersionLast="47" xr6:coauthVersionMax="47" xr10:uidLastSave="{579A6898-4E2C-4120-83FD-6B953AAA85CB}"/>
  <bookViews>
    <workbookView xWindow="0" yWindow="500" windowWidth="15600" windowHeight="11760" tabRatio="723" xr2:uid="{9E8F2CC1-D8C7-4C94-A4C7-52B3DA1BD3B9}"/>
  </bookViews>
  <sheets>
    <sheet name="Calculating Pre-Tax Cost" sheetId="2" r:id="rId1"/>
    <sheet name="Budget - Expenses" sheetId="3" r:id="rId2"/>
    <sheet name="Budget Summary" sheetId="5" r:id="rId3"/>
  </sheets>
  <definedNames>
    <definedName name="Advertising">'Budget - Expenses'!$C$6:$E$6</definedName>
    <definedName name="EXPENSES">'Budget - Expenses'!$C$6:$E$10</definedName>
    <definedName name="February">'Budget - Expenses'!$D$6:$D$10</definedName>
    <definedName name="January">'Budget - Expenses'!$C$6:$C$10</definedName>
    <definedName name="March">'Budget - Expenses'!$E$6:$E$10</definedName>
    <definedName name="Rent">'Budget - Expenses'!$C$7:$E$7</definedName>
    <definedName name="Salaries">'Budget - Expenses'!$C$9:$E$9</definedName>
    <definedName name="Supplies">'Budget - Expenses'!$C$8:$E$8</definedName>
    <definedName name="Utilities">'Budget - Expenses'!$C$10:$E$10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C13" i="3" s="1"/>
  <c r="F6" i="3"/>
  <c r="D9" i="2"/>
  <c r="D8" i="2"/>
  <c r="E9" i="2"/>
  <c r="E8" i="2"/>
</calcChain>
</file>

<file path=xl/sharedStrings.xml><?xml version="1.0" encoding="utf-8"?>
<sst xmlns="http://schemas.openxmlformats.org/spreadsheetml/2006/main" count="26" uniqueCount="26">
  <si>
    <t>Calculating the Pre-Tax Cost of an Item</t>
  </si>
  <si>
    <t>Variables:</t>
  </si>
  <si>
    <t>Total Cost</t>
  </si>
  <si>
    <t>Tax Rate</t>
  </si>
  <si>
    <t>Pre-Tax Cost Calculation:</t>
  </si>
  <si>
    <t>Result</t>
  </si>
  <si>
    <t>Formula in D</t>
  </si>
  <si>
    <r>
      <t xml:space="preserve">Without controlling precedence </t>
    </r>
    <r>
      <rPr>
        <sz val="14"/>
        <rFont val="Calibri"/>
        <family val="2"/>
      </rPr>
      <t>→</t>
    </r>
  </si>
  <si>
    <t>Controlling precedence →</t>
  </si>
  <si>
    <t>Expense Budget Calculation</t>
  </si>
  <si>
    <t>INCREASE</t>
  </si>
  <si>
    <t>EXPENSES</t>
  </si>
  <si>
    <t>January</t>
  </si>
  <si>
    <t>February</t>
  </si>
  <si>
    <t>March</t>
  </si>
  <si>
    <t>Total</t>
  </si>
  <si>
    <t>Advertising</t>
  </si>
  <si>
    <t>Rent</t>
  </si>
  <si>
    <t>Supplies</t>
  </si>
  <si>
    <t>Salaries</t>
  </si>
  <si>
    <t>Utilities</t>
  </si>
  <si>
    <t>2021 TOTAL</t>
  </si>
  <si>
    <t>2022 BUDGET</t>
  </si>
  <si>
    <t>Budgeted Sales</t>
  </si>
  <si>
    <t>Budgeted Expenses</t>
  </si>
  <si>
    <t>Budgeted 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</si>
</sst>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164" formatCode="\G\e\n\e\r\a\l"/>
    <numFmt numFmtId="165" formatCode="m/d/yy\ h:mm\ AM/PM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name val="Calibri"/>
      <family val="2"/>
    </font>
    <font>
      <b/>
      <sz val="20"/>
      <color theme="3"/>
      <name val="Calibri Light"/>
      <family val="2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164" fontId="5" fillId="0" borderId="0"/>
    <xf numFmtId="0" fontId="5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2"/>
    <xf numFmtId="0" fontId="4" fillId="0" borderId="0" xfId="2" applyFont="1"/>
    <xf numFmtId="0" fontId="6" fillId="0" borderId="0" xfId="2" applyFont="1"/>
    <xf numFmtId="0" fontId="7" fillId="0" borderId="0" xfId="2" applyFont="1"/>
    <xf numFmtId="0" fontId="6" fillId="0" borderId="0" xfId="2" applyFont="1" applyAlignment="1">
      <alignment horizontal="right"/>
    </xf>
    <xf numFmtId="7" fontId="7" fillId="0" borderId="0" xfId="2" applyNumberFormat="1" applyFont="1"/>
    <xf numFmtId="9" fontId="7" fillId="0" borderId="0" xfId="3" applyFont="1"/>
    <xf numFmtId="0" fontId="6" fillId="0" borderId="0" xfId="2" applyFont="1" applyAlignment="1">
      <alignment horizontal="center"/>
    </xf>
    <xf numFmtId="0" fontId="7" fillId="0" borderId="0" xfId="2" applyFont="1" applyAlignment="1">
      <alignment horizontal="right"/>
    </xf>
    <xf numFmtId="7" fontId="7" fillId="0" borderId="0" xfId="2" applyNumberFormat="1" applyFont="1" applyAlignment="1">
      <alignment horizontal="center"/>
    </xf>
    <xf numFmtId="7" fontId="7" fillId="0" borderId="0" xfId="2" quotePrefix="1" applyNumberFormat="1" applyFont="1" applyAlignment="1">
      <alignment horizontal="center"/>
    </xf>
    <xf numFmtId="0" fontId="7" fillId="0" borderId="0" xfId="2" quotePrefix="1" applyFont="1" applyAlignment="1">
      <alignment horizontal="center"/>
    </xf>
    <xf numFmtId="0" fontId="9" fillId="0" borderId="0" xfId="1" applyFont="1"/>
    <xf numFmtId="0" fontId="10" fillId="0" borderId="0" xfId="2" applyFont="1"/>
    <xf numFmtId="164" fontId="10" fillId="0" borderId="0" xfId="4" applyFont="1"/>
    <xf numFmtId="164" fontId="6" fillId="0" borderId="0" xfId="4" applyFont="1"/>
    <xf numFmtId="2" fontId="7" fillId="0" borderId="0" xfId="4" applyNumberFormat="1" applyFont="1" applyAlignment="1">
      <alignment horizontal="left"/>
    </xf>
    <xf numFmtId="164" fontId="7" fillId="0" borderId="0" xfId="4" applyFont="1"/>
    <xf numFmtId="0" fontId="10" fillId="0" borderId="0" xfId="4" applyNumberFormat="1" applyFont="1"/>
    <xf numFmtId="164" fontId="6" fillId="0" borderId="1" xfId="4" applyFont="1" applyBorder="1"/>
    <xf numFmtId="164" fontId="6" fillId="0" borderId="1" xfId="4" applyFont="1" applyBorder="1" applyAlignment="1">
      <alignment horizontal="center"/>
    </xf>
    <xf numFmtId="0" fontId="11" fillId="0" borderId="0" xfId="4" applyNumberFormat="1" applyFont="1" applyAlignment="1">
      <alignment horizontal="center"/>
    </xf>
    <xf numFmtId="37" fontId="7" fillId="0" borderId="0" xfId="5" applyNumberFormat="1" applyFont="1" applyFill="1" applyBorder="1" applyAlignment="1">
      <alignment horizontal="right"/>
    </xf>
    <xf numFmtId="0" fontId="1" fillId="0" borderId="0" xfId="5" applyNumberFormat="1" applyFont="1" applyFill="1" applyBorder="1" applyAlignment="1">
      <alignment horizontal="right"/>
    </xf>
    <xf numFmtId="164" fontId="6" fillId="0" borderId="2" xfId="4" applyFont="1" applyBorder="1"/>
    <xf numFmtId="37" fontId="7" fillId="0" borderId="2" xfId="5" applyNumberFormat="1" applyFont="1" applyFill="1" applyBorder="1" applyAlignment="1">
      <alignment horizontal="right"/>
    </xf>
    <xf numFmtId="37" fontId="7" fillId="0" borderId="0" xfId="5" applyNumberFormat="1" applyFont="1"/>
    <xf numFmtId="164" fontId="11" fillId="0" borderId="0" xfId="4" applyFont="1"/>
    <xf numFmtId="164" fontId="11" fillId="0" borderId="0" xfId="4" applyFont="1" applyAlignment="1">
      <alignment horizontal="center"/>
    </xf>
    <xf numFmtId="164" fontId="12" fillId="0" borderId="0" xfId="4" applyFont="1"/>
    <xf numFmtId="3" fontId="4" fillId="0" borderId="0" xfId="4" applyNumberFormat="1" applyFont="1"/>
    <xf numFmtId="164" fontId="5" fillId="0" borderId="0" xfId="4"/>
    <xf numFmtId="165" fontId="5" fillId="0" borderId="0" xfId="4" applyNumberFormat="1"/>
    <xf numFmtId="164" fontId="12" fillId="0" borderId="2" xfId="4" applyFont="1" applyBorder="1"/>
    <xf numFmtId="3" fontId="4" fillId="0" borderId="2" xfId="4" applyNumberFormat="1" applyFont="1" applyBorder="1"/>
    <xf numFmtId="164" fontId="13" fillId="0" borderId="0" xfId="4" applyFont="1"/>
  </cellXfs>
  <cellStyles count="6">
    <cellStyle name="Currency 2" xfId="5" xr:uid="{17691C72-E2A0-421A-BD72-C5D189098309}"/>
    <cellStyle name="Normal" xfId="0" builtinId="0"/>
    <cellStyle name="Normal 2" xfId="2" xr:uid="{10F74F11-56EB-48B4-B40A-4FCE9805901F}"/>
    <cellStyle name="Normal 3" xfId="4" xr:uid="{879DAA7C-83BA-440C-9867-DC3ED59195AA}"/>
    <cellStyle name="Percent 2" xfId="3" xr:uid="{DFAF0FA6-A872-40A3-A86A-DB2A8019C07A}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E7F2C-A73C-4673-9BAD-7A8D281A4594}">
  <dimension ref="A1:F11"/>
  <sheetViews>
    <sheetView tabSelected="1" workbookViewId="0">
      <selection activeCell="D8" sqref="D8"/>
    </sheetView>
  </sheetViews>
  <sheetFormatPr baseColWidth="10" defaultColWidth="9.1640625" defaultRowHeight="13" x14ac:dyDescent="0.15"/>
  <cols>
    <col min="1" max="1" width="13" style="1" customWidth="1"/>
    <col min="2" max="2" width="10.33203125" style="1" customWidth="1"/>
    <col min="3" max="3" width="39.83203125" style="1" bestFit="1" customWidth="1"/>
    <col min="4" max="4" width="10" style="1" bestFit="1" customWidth="1"/>
    <col min="5" max="5" width="16.1640625" style="1" bestFit="1" customWidth="1"/>
    <col min="6" max="16384" width="9.1640625" style="1"/>
  </cols>
  <sheetData>
    <row r="1" spans="1:6" ht="26" x14ac:dyDescent="0.3">
      <c r="A1" s="13" t="s">
        <v>0</v>
      </c>
    </row>
    <row r="3" spans="1:6" ht="19" x14ac:dyDescent="0.25">
      <c r="A3" s="3" t="s">
        <v>1</v>
      </c>
      <c r="B3" s="4"/>
      <c r="C3" s="4"/>
      <c r="D3" s="4"/>
      <c r="E3" s="4"/>
      <c r="F3" s="2"/>
    </row>
    <row r="4" spans="1:6" ht="19" x14ac:dyDescent="0.25">
      <c r="A4" s="5" t="s">
        <v>2</v>
      </c>
      <c r="B4" s="6">
        <v>10.65</v>
      </c>
      <c r="C4" s="4"/>
      <c r="D4" s="4"/>
      <c r="E4" s="4"/>
      <c r="F4" s="2"/>
    </row>
    <row r="5" spans="1:6" ht="19" x14ac:dyDescent="0.25">
      <c r="A5" s="5" t="s">
        <v>3</v>
      </c>
      <c r="B5" s="7">
        <v>7.0000000000000007E-2</v>
      </c>
      <c r="C5" s="4"/>
      <c r="D5" s="4"/>
      <c r="E5" s="4"/>
      <c r="F5" s="2"/>
    </row>
    <row r="6" spans="1:6" ht="19" x14ac:dyDescent="0.25">
      <c r="A6" s="4"/>
      <c r="B6" s="4"/>
      <c r="C6" s="3" t="s">
        <v>4</v>
      </c>
      <c r="D6" s="4"/>
      <c r="E6" s="4"/>
      <c r="F6" s="2"/>
    </row>
    <row r="7" spans="1:6" ht="19" x14ac:dyDescent="0.25">
      <c r="A7" s="4"/>
      <c r="B7" s="4"/>
      <c r="C7" s="4"/>
      <c r="D7" s="8" t="s">
        <v>5</v>
      </c>
      <c r="E7" s="8" t="s">
        <v>6</v>
      </c>
      <c r="F7" s="2"/>
    </row>
    <row r="8" spans="1:6" ht="19" x14ac:dyDescent="0.25">
      <c r="A8" s="4"/>
      <c r="B8" s="4"/>
      <c r="C8" s="9" t="s">
        <v>7</v>
      </c>
      <c r="D8" s="10">
        <f>B4 / 1 + B5</f>
        <v>10.72</v>
      </c>
      <c r="E8" s="11" t="str">
        <f ca="1">_xlfn.FORMULATEXT(D8)</f>
        <v>=B4 / 1 + B5</v>
      </c>
      <c r="F8" s="2"/>
    </row>
    <row r="9" spans="1:6" ht="19" x14ac:dyDescent="0.25">
      <c r="A9" s="4"/>
      <c r="B9" s="4"/>
      <c r="C9" s="9" t="s">
        <v>8</v>
      </c>
      <c r="D9" s="10">
        <f>B4 / (1 + B5)</f>
        <v>9.9532710280373831</v>
      </c>
      <c r="E9" s="12" t="str">
        <f ca="1">_xlfn.FORMULATEXT(D9)</f>
        <v>=B4 / (1 + B5)</v>
      </c>
      <c r="F9" s="2"/>
    </row>
    <row r="10" spans="1:6" ht="16" x14ac:dyDescent="0.2">
      <c r="A10" s="2"/>
      <c r="B10" s="2"/>
      <c r="C10" s="2"/>
      <c r="D10" s="2"/>
      <c r="E10" s="2"/>
      <c r="F10" s="2"/>
    </row>
    <row r="11" spans="1:6" ht="16" x14ac:dyDescent="0.2">
      <c r="A11" s="2"/>
      <c r="B11" s="2"/>
      <c r="C11" s="2"/>
      <c r="D11" s="2"/>
      <c r="E11" s="2"/>
      <c r="F11" s="2"/>
    </row>
  </sheetData>
  <printOptions headings="1" gridLines="1"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2E9A7-ADDC-43D2-8244-BC39EEE640E4}">
  <dimension ref="A1:I30"/>
  <sheetViews>
    <sheetView workbookViewId="0">
      <selection activeCell="F6" sqref="F6"/>
    </sheetView>
  </sheetViews>
  <sheetFormatPr baseColWidth="10" defaultColWidth="8.83203125" defaultRowHeight="14" x14ac:dyDescent="0.2"/>
  <cols>
    <col min="1" max="1" width="9.5" style="15" customWidth="1"/>
    <col min="2" max="2" width="19" style="28" bestFit="1" customWidth="1"/>
    <col min="3" max="3" width="12.1640625" style="15" bestFit="1" customWidth="1"/>
    <col min="4" max="4" width="13.5" style="15" bestFit="1" customWidth="1"/>
    <col min="5" max="5" width="10.6640625" style="15" customWidth="1"/>
    <col min="6" max="6" width="14" style="15" customWidth="1"/>
    <col min="7" max="16384" width="8.83203125" style="15"/>
  </cols>
  <sheetData>
    <row r="1" spans="1:9" s="14" customFormat="1" ht="26" x14ac:dyDescent="0.3">
      <c r="A1" s="13" t="s">
        <v>9</v>
      </c>
    </row>
    <row r="3" spans="1:9" ht="19" x14ac:dyDescent="0.25">
      <c r="B3" s="16" t="s">
        <v>10</v>
      </c>
      <c r="C3" s="17">
        <v>1.03</v>
      </c>
      <c r="D3" s="18"/>
      <c r="E3" s="18"/>
      <c r="F3" s="19"/>
      <c r="G3" s="19"/>
      <c r="H3" s="19"/>
      <c r="I3" s="19"/>
    </row>
    <row r="4" spans="1:9" ht="20" thickBot="1" x14ac:dyDescent="0.3">
      <c r="B4" s="16"/>
      <c r="C4" s="17"/>
      <c r="D4" s="18"/>
      <c r="E4" s="18"/>
      <c r="F4" s="19"/>
      <c r="G4" s="19"/>
      <c r="H4" s="19"/>
      <c r="I4" s="19"/>
    </row>
    <row r="5" spans="1:9" ht="20" thickTop="1" x14ac:dyDescent="0.25">
      <c r="B5" s="20" t="s">
        <v>11</v>
      </c>
      <c r="C5" s="21" t="s">
        <v>12</v>
      </c>
      <c r="D5" s="21" t="s">
        <v>13</v>
      </c>
      <c r="E5" s="21" t="s">
        <v>14</v>
      </c>
      <c r="F5" s="21" t="s">
        <v>15</v>
      </c>
      <c r="G5" s="19"/>
      <c r="H5" s="22"/>
      <c r="I5" s="19"/>
    </row>
    <row r="6" spans="1:9" ht="19" x14ac:dyDescent="0.25">
      <c r="B6" s="16" t="s">
        <v>16</v>
      </c>
      <c r="C6" s="23">
        <v>4600</v>
      </c>
      <c r="D6" s="23">
        <v>4200</v>
      </c>
      <c r="E6" s="23">
        <v>5200</v>
      </c>
      <c r="F6" s="23">
        <f>C6 + D6 + E6</f>
        <v>14000</v>
      </c>
      <c r="G6" s="24"/>
      <c r="H6" s="22"/>
      <c r="I6" s="19"/>
    </row>
    <row r="7" spans="1:9" ht="19" x14ac:dyDescent="0.25">
      <c r="B7" s="16" t="s">
        <v>17</v>
      </c>
      <c r="C7" s="23">
        <v>2100</v>
      </c>
      <c r="D7" s="23">
        <v>2100</v>
      </c>
      <c r="E7" s="23">
        <v>2100</v>
      </c>
      <c r="F7" s="23"/>
      <c r="G7" s="24"/>
      <c r="H7" s="22"/>
      <c r="I7" s="19"/>
    </row>
    <row r="8" spans="1:9" ht="19" x14ac:dyDescent="0.25">
      <c r="B8" s="16" t="s">
        <v>18</v>
      </c>
      <c r="C8" s="23">
        <v>1300</v>
      </c>
      <c r="D8" s="23">
        <v>1200</v>
      </c>
      <c r="E8" s="23">
        <v>1400</v>
      </c>
      <c r="F8" s="23"/>
      <c r="G8" s="19"/>
      <c r="H8" s="22"/>
      <c r="I8" s="19"/>
    </row>
    <row r="9" spans="1:9" ht="19" x14ac:dyDescent="0.25">
      <c r="B9" s="16" t="s">
        <v>19</v>
      </c>
      <c r="C9" s="23">
        <v>16000</v>
      </c>
      <c r="D9" s="23">
        <v>16000</v>
      </c>
      <c r="E9" s="23">
        <v>16500</v>
      </c>
      <c r="F9" s="23"/>
      <c r="G9" s="19"/>
      <c r="H9" s="22"/>
      <c r="I9" s="19"/>
    </row>
    <row r="10" spans="1:9" ht="20" thickBot="1" x14ac:dyDescent="0.3">
      <c r="B10" s="25" t="s">
        <v>20</v>
      </c>
      <c r="C10" s="26">
        <v>500</v>
      </c>
      <c r="D10" s="26">
        <v>600</v>
      </c>
      <c r="E10" s="26">
        <v>600</v>
      </c>
      <c r="F10" s="26"/>
      <c r="G10" s="24"/>
      <c r="H10" s="22"/>
      <c r="I10" s="19"/>
    </row>
    <row r="11" spans="1:9" ht="20" thickTop="1" x14ac:dyDescent="0.25">
      <c r="B11" s="16" t="s">
        <v>21</v>
      </c>
      <c r="C11" s="27">
        <f>SUM(C6:C10)</f>
        <v>24500</v>
      </c>
      <c r="D11" s="27"/>
      <c r="E11" s="27"/>
      <c r="F11" s="27"/>
      <c r="G11" s="19"/>
      <c r="H11" s="22"/>
      <c r="I11" s="19"/>
    </row>
    <row r="12" spans="1:9" ht="19" x14ac:dyDescent="0.25">
      <c r="B12" s="16"/>
      <c r="C12" s="18"/>
      <c r="D12" s="27"/>
      <c r="E12" s="27"/>
      <c r="F12" s="27"/>
      <c r="G12" s="19"/>
      <c r="H12" s="22"/>
      <c r="I12" s="19"/>
    </row>
    <row r="13" spans="1:9" ht="19" x14ac:dyDescent="0.25">
      <c r="B13" s="16" t="s">
        <v>22</v>
      </c>
      <c r="C13" s="27">
        <f>C11 * C3</f>
        <v>25235</v>
      </c>
      <c r="D13" s="27"/>
      <c r="E13" s="27"/>
      <c r="F13" s="27"/>
      <c r="G13" s="24"/>
      <c r="H13" s="22"/>
      <c r="I13" s="19"/>
    </row>
    <row r="14" spans="1:9" x14ac:dyDescent="0.2">
      <c r="F14" s="19"/>
      <c r="G14" s="19"/>
      <c r="H14" s="19"/>
      <c r="I14" s="19"/>
    </row>
    <row r="15" spans="1:9" x14ac:dyDescent="0.2">
      <c r="F15" s="19"/>
      <c r="G15" s="19"/>
      <c r="H15" s="19"/>
      <c r="I15" s="19"/>
    </row>
    <row r="29" spans="4:6" x14ac:dyDescent="0.2">
      <c r="D29" s="29"/>
      <c r="E29" s="29"/>
    </row>
    <row r="30" spans="4:6" x14ac:dyDescent="0.2">
      <c r="F30" s="29"/>
    </row>
  </sheetData>
  <printOptions headings="1" gridLines="1" gridLinesSet="0"/>
  <pageMargins left="0.7" right="0.7" top="0.75" bottom="0.75" header="0.5" footer="0.5"/>
  <pageSetup orientation="portrait" horizontalDpi="200" verticalDpi="200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4AD42-9312-44F6-B898-2230861B2956}">
  <dimension ref="A2:D4"/>
  <sheetViews>
    <sheetView zoomScaleNormal="100" workbookViewId="0">
      <selection activeCell="B2" sqref="B2"/>
    </sheetView>
  </sheetViews>
  <sheetFormatPr baseColWidth="10" defaultColWidth="9.1640625" defaultRowHeight="13" x14ac:dyDescent="0.15"/>
  <cols>
    <col min="1" max="1" width="22.83203125" style="36" bestFit="1" customWidth="1"/>
    <col min="2" max="3" width="9.1640625" style="32"/>
    <col min="4" max="4" width="7.5" style="32" customWidth="1"/>
    <col min="5" max="16384" width="9.1640625" style="32"/>
  </cols>
  <sheetData>
    <row r="2" spans="1:4" ht="16" x14ac:dyDescent="0.2">
      <c r="A2" s="30" t="s">
        <v>23</v>
      </c>
      <c r="B2" s="31"/>
      <c r="D2" s="33"/>
    </row>
    <row r="3" spans="1:4" ht="17" thickBot="1" x14ac:dyDescent="0.25">
      <c r="A3" s="34" t="s">
        <v>24</v>
      </c>
      <c r="B3" s="35"/>
    </row>
    <row r="4" spans="1:4" ht="17" thickTop="1" x14ac:dyDescent="0.2">
      <c r="A4" s="30" t="s">
        <v>25</v>
      </c>
      <c r="B4" s="31"/>
    </row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Calculating Pre-Tax Cost</vt:lpstr>
      <vt:lpstr>Budget - Expenses</vt:lpstr>
      <vt:lpstr>Budget Summary</vt:lpstr>
      <vt:lpstr>Advertising</vt:lpstr>
      <vt:lpstr>EXPENSES</vt:lpstr>
      <vt:lpstr>February</vt:lpstr>
      <vt:lpstr>January</vt:lpstr>
      <vt:lpstr>March</vt:lpstr>
      <vt:lpstr>Rent</vt:lpstr>
      <vt:lpstr>Salaries</vt:lpstr>
      <vt:lpstr>Supplies</vt:lpstr>
      <vt:lpstr>Utilities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McFedries</dc:creator>
  <cp:keywords/>
  <dc:description/>
  <cp:lastModifiedBy>Paul McFedries</cp:lastModifiedBy>
  <cp:revision/>
  <dcterms:created xsi:type="dcterms:W3CDTF">2018-05-29T12:18:47Z</dcterms:created>
  <dcterms:modified xsi:type="dcterms:W3CDTF">2022-01-06T21:40:33Z</dcterms:modified>
  <cp:category/>
  <cp:contentStatus/>
</cp:coreProperties>
</file>