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20/"/>
    </mc:Choice>
  </mc:AlternateContent>
  <xr:revisionPtr revIDLastSave="10" documentId="11_BD266F185A4DBB7D816C17B176D6A507CB6024DB" xr6:coauthVersionLast="47" xr6:coauthVersionMax="47" xr10:uidLastSave="{6BDF54E8-1C11-478E-A019-8E47FAB00985}"/>
  <bookViews>
    <workbookView xWindow="-120" yWindow="-120" windowWidth="15600" windowHeight="11760" tabRatio="709" activeTab="1" xr2:uid="{00000000-000D-0000-FFFF-FFFF00000000}"/>
  </bookViews>
  <sheets>
    <sheet name="Employee Table" sheetId="1" r:id="rId1"/>
    <sheet name="Employee PivotTable" sheetId="4" r:id="rId2"/>
  </sheets>
  <definedNames>
    <definedName name="_xlnm._FilterDatabase" localSheetId="0" hidden="1">'Employee Table'!$A$1:$J$33</definedName>
  </definedNames>
  <calcPr calcId="191029"/>
  <pivotCaches>
    <pivotCache cacheId="6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2" i="1"/>
</calcChain>
</file>

<file path=xl/sharedStrings.xml><?xml version="1.0" encoding="utf-8"?>
<sst xmlns="http://schemas.openxmlformats.org/spreadsheetml/2006/main" count="256" uniqueCount="123">
  <si>
    <t>ID No</t>
  </si>
  <si>
    <t>First Name</t>
  </si>
  <si>
    <t>Last Name</t>
  </si>
  <si>
    <t>Salary</t>
  </si>
  <si>
    <t>Location</t>
  </si>
  <si>
    <t>Date Hired</t>
  </si>
  <si>
    <t>Years of Service</t>
  </si>
  <si>
    <t>Profit Sharing</t>
  </si>
  <si>
    <t>Joy</t>
  </si>
  <si>
    <t>Adamson</t>
  </si>
  <si>
    <t>F</t>
  </si>
  <si>
    <t>Boston</t>
  </si>
  <si>
    <t>Yes</t>
  </si>
  <si>
    <t>000262</t>
  </si>
  <si>
    <t>Lance</t>
  </si>
  <si>
    <t>Bird</t>
  </si>
  <si>
    <t>M</t>
  </si>
  <si>
    <t>000307</t>
  </si>
  <si>
    <t>Robert</t>
  </si>
  <si>
    <t>Bjorkman</t>
  </si>
  <si>
    <t>Chicago</t>
  </si>
  <si>
    <t>000101</t>
  </si>
  <si>
    <t>Michael</t>
  </si>
  <si>
    <t>Bryant</t>
  </si>
  <si>
    <t>Santa Rosa</t>
  </si>
  <si>
    <t>000159</t>
  </si>
  <si>
    <t>Sherry</t>
  </si>
  <si>
    <t>Caulfield</t>
  </si>
  <si>
    <t>No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</si>
  <si>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</si>
  <si>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</si>
  <si>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</si>
  <si>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</si>
  <si>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</si>
  <si>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</si>
  <si>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</si>
  <si>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</si>
  <si>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</si>
  <si>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</si>
  <si>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</si>
  <si>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</si>
  <si>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</si>
  <si>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</si>
  <si>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</si>
  <si>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</si>
  <si>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</si>
  <si>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</si>
  <si>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</si>
  <si>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</si>
  <si>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</si>
  <si>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</si>
  <si>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</si>
  <si>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</si>
  <si>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</si>
  <si>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</si>
  <si>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</si>
  <si>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</si>
  <si>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</si>
  <si>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</si>
  <si>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</si>
  <si>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</si>
  <si>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</si>
  <si>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</si>
  <si>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</si>
  <si>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</si>
  <si>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</si>
  <si>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</si>
  <si>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</si>
  <si>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</si>
  <si>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</si>
  <si>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</si>
  <si>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</si>
  <si>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</si>
  <si>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</si>
  <si>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</si>
  <si>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</si>
  <si>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</si>
  <si>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</si>
  <si>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</si>
  <si>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</si>
  <si>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</si>
  <si>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</si>
  <si>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</si>
  <si>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</si>
  <si>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</si>
  <si>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</si>
  <si>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</si>
  <si>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</si>
  <si>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</si>
  <si>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</si>
  <si>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</si>
  <si>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</si>
  <si>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</si>
  <si>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</si>
  <si>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</si>
  <si>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</si>
  <si>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</si>
  <si>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</si>
  <si>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</si>
  <si>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</si>
  <si>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</si>
  <si>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</si>
  <si>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</si>
  <si>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</si>
  <si>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</si>
  <si>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</si>
  <si>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Dept</t>
  </si>
  <si>
    <t>Accounting</t>
  </si>
  <si>
    <t>Human Resources</t>
  </si>
  <si>
    <t>Michaels</t>
  </si>
  <si>
    <t>Sarah</t>
  </si>
  <si>
    <t>Engineering</t>
  </si>
  <si>
    <t>Administration</t>
  </si>
  <si>
    <t>Gene</t>
  </si>
  <si>
    <t>Poole</t>
  </si>
  <si>
    <t>000928</t>
  </si>
  <si>
    <t>000634</t>
  </si>
  <si>
    <t>Information Services</t>
  </si>
  <si>
    <t>Sum of Salary</t>
  </si>
  <si>
    <t>Grand Total</t>
  </si>
  <si>
    <t>(All)</t>
  </si>
  <si>
    <t>Gender</t>
  </si>
  <si>
    <t>Employee Table PivotTable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</si>
</sst>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  <numFmt numFmtId="168" formatCode="&quot;$&quot;#,##0"/>
  </numFmts>
  <fonts count="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name val="Calibri"/>
      <family val="2"/>
      <scheme val="minor"/>
    </font>
    <font>
      <sz val="1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wrapText="1"/>
    </xf>
    <xf numFmtId="0" fontId="4" fillId="0" borderId="0" xfId="0" quotePrefix="1" applyFont="1" applyAlignment="1">
      <alignment horizontal="center"/>
    </xf>
    <xf numFmtId="0" fontId="4" fillId="0" borderId="0" xfId="0" applyFont="1" applyAlignment="1">
      <alignment horizontal="left"/>
    </xf>
    <xf numFmtId="165" fontId="4" fillId="0" borderId="0" xfId="0" applyNumberFormat="1" applyFont="1" applyAlignment="1" applyProtection="1">
      <alignment horizontal="center"/>
    </xf>
    <xf numFmtId="165" fontId="4" fillId="0" borderId="0" xfId="0" applyNumberFormat="1" applyFont="1" applyAlignment="1" applyProtection="1">
      <alignment horizontal="left"/>
    </xf>
    <xf numFmtId="5" fontId="4" fillId="0" borderId="0" xfId="0" applyNumberFormat="1" applyFont="1" applyProtection="1"/>
    <xf numFmtId="166" fontId="4" fillId="0" borderId="0" xfId="0" applyNumberFormat="1" applyFont="1" applyProtection="1"/>
    <xf numFmtId="167" fontId="4" fillId="0" borderId="0" xfId="0" applyNumberFormat="1" applyFont="1" applyAlignment="1" applyProtection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3" fillId="0" borderId="0" xfId="0" applyNumberFormat="1" applyFont="1" applyAlignment="1" applyProtection="1">
      <alignment horizontal="center"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pivotButton="1" applyFont="1"/>
    <xf numFmtId="0" fontId="6" fillId="0" borderId="0" xfId="0" applyFont="1"/>
    <xf numFmtId="168" fontId="6" fillId="0" borderId="0" xfId="0" applyNumberFormat="1" applyFont="1"/>
  </cellXfs>
  <cellStyles count="1">
    <cellStyle name="Normal" xfId="0" builtinId="0"/>
  </cellStyles>
  <dxfs count="2">
    <dxf>
      <font>
        <sz val="11"/>
      </font>
    </dxf>
    <dxf>
      <font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aul M" refreshedDate="44473.528927662039" createdVersion="7" refreshedVersion="7" recordCount="32" xr:uid="{00000000-000A-0000-FFFF-FFFF18000000}">
  <cacheSource type="worksheet">
    <worksheetSource ref="A1:J33" sheet="Employee Table"/>
  </cacheSource>
  <cacheFields count="10">
    <cacheField name="ID No" numFmtId="0">
      <sharedItems/>
    </cacheField>
    <cacheField name="First Name" numFmtId="0">
      <sharedItems/>
    </cacheField>
    <cacheField name="Last Name" numFmtId="0">
      <sharedItems/>
    </cacheField>
    <cacheField name="Gender" numFmtId="165">
      <sharedItems count="2">
        <s v="F"/>
        <s v="M"/>
      </sharedItems>
    </cacheField>
    <cacheField name="Dept" numFmtId="165">
      <sharedItems count="5">
        <s v="Accounting"/>
        <s v="Engineering"/>
        <s v="Human Resources"/>
        <s v="Administration"/>
        <s v="Information Services"/>
      </sharedItems>
    </cacheField>
    <cacheField name="Salary" numFmtId="5">
      <sharedItems containsSemiMixedTypes="0" containsString="0" containsNumber="1" containsInteger="1" minValue="20800" maxValue="100000"/>
    </cacheField>
    <cacheField name="Location" numFmtId="0">
      <sharedItems count="7">
        <s v="Boston"/>
        <s v="Chicago"/>
        <s v="Santa Rosa"/>
        <s v="Detroit"/>
        <s v="San Francisco"/>
        <s v="Atlanta"/>
        <s v="Seattle"/>
      </sharedItems>
    </cacheField>
    <cacheField name="Date Hired" numFmtId="166">
      <sharedItems containsSemiMixedTypes="0" containsNonDate="0" containsDate="1" containsString="0" minDate="1985-08-15T00:00:00" maxDate="2002-03-24T00:00:00"/>
    </cacheField>
    <cacheField name="Years of Service" numFmtId="167">
      <sharedItems containsSemiMixedTypes="0" containsString="0" containsNumber="1" containsInteger="1" minValue="19" maxValue="36"/>
    </cacheField>
    <cacheField name="Profit Sharing" numFmtId="0">
      <sharedItems count="2">
        <s v="Yes"/>
        <s v="No"/>
      </sharedItems>
    </cacheField>
  </cacheFields>
  <extLst>
    <ext xmlns:x14="http://schemas.microsoft.com/office/spreadsheetml/2009/9/main" uri="{725AE2AE-9491-48be-B2B4-4EB974FC3084}">
      <x14:pivotCacheDefinition pivotCacheId="91436283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2">
  <r>
    <s v="000928"/>
    <s v="Joy"/>
    <s v="Adamson"/>
    <x v="0"/>
    <x v="0"/>
    <n v="34400"/>
    <x v="0"/>
    <d v="1987-10-21T00:00:00"/>
    <n v="34"/>
    <x v="0"/>
  </r>
  <r>
    <s v="000634"/>
    <s v="Gene"/>
    <s v="Poole"/>
    <x v="1"/>
    <x v="1"/>
    <n v="75000"/>
    <x v="1"/>
    <d v="2000-09-15T00:00:00"/>
    <n v="21"/>
    <x v="1"/>
  </r>
  <r>
    <s v="000262"/>
    <s v="Lance"/>
    <s v="Bird"/>
    <x v="1"/>
    <x v="2"/>
    <n v="21100"/>
    <x v="0"/>
    <d v="1997-08-13T00:00:00"/>
    <n v="24"/>
    <x v="0"/>
  </r>
  <r>
    <s v="000307"/>
    <s v="Robert"/>
    <s v="Bjorkman"/>
    <x v="1"/>
    <x v="1"/>
    <n v="25000"/>
    <x v="1"/>
    <d v="1998-02-24T00:00:00"/>
    <n v="23"/>
    <x v="0"/>
  </r>
  <r>
    <s v="000101"/>
    <s v="Michael"/>
    <s v="Bryant"/>
    <x v="1"/>
    <x v="3"/>
    <n v="30440"/>
    <x v="2"/>
    <d v="1991-02-01T00:00:00"/>
    <n v="30"/>
    <x v="0"/>
  </r>
  <r>
    <s v="000139"/>
    <s v="William"/>
    <s v="Cobb"/>
    <x v="1"/>
    <x v="2"/>
    <n v="27500"/>
    <x v="0"/>
    <d v="2001-05-28T00:00:00"/>
    <n v="20"/>
    <x v="0"/>
  </r>
  <r>
    <s v="000141"/>
    <s v="Angela"/>
    <s v="Dickinson"/>
    <x v="0"/>
    <x v="1"/>
    <n v="23900"/>
    <x v="3"/>
    <d v="1996-11-13T00:00:00"/>
    <n v="25"/>
    <x v="1"/>
  </r>
  <r>
    <s v="000174"/>
    <s v="Cindy"/>
    <s v="Edwards"/>
    <x v="0"/>
    <x v="0"/>
    <n v="21500"/>
    <x v="4"/>
    <d v="1985-08-15T00:00:00"/>
    <n v="36"/>
    <x v="1"/>
  </r>
  <r>
    <s v="000220"/>
    <s v="Jack"/>
    <s v="Edwards"/>
    <x v="1"/>
    <x v="1"/>
    <n v="32200"/>
    <x v="5"/>
    <d v="1997-02-14T00:00:00"/>
    <n v="24"/>
    <x v="0"/>
  </r>
  <r>
    <s v="000367"/>
    <s v="Amanda"/>
    <s v="Fletcher"/>
    <x v="0"/>
    <x v="2"/>
    <n v="26500"/>
    <x v="0"/>
    <d v="1999-01-03T00:00:00"/>
    <n v="22"/>
    <x v="1"/>
  </r>
  <r>
    <s v="000315"/>
    <s v="Dave"/>
    <s v="Grogan"/>
    <x v="1"/>
    <x v="4"/>
    <n v="47500"/>
    <x v="6"/>
    <d v="1998-04-03T00:00:00"/>
    <n v="23"/>
    <x v="1"/>
  </r>
  <r>
    <s v="000185"/>
    <s v="Rebecca"/>
    <s v="Johnson"/>
    <x v="0"/>
    <x v="2"/>
    <n v="50200"/>
    <x v="0"/>
    <d v="1996-02-04T00:00:00"/>
    <n v="25"/>
    <x v="1"/>
  </r>
  <r>
    <s v="000211"/>
    <s v="Stuart"/>
    <s v="Johnson"/>
    <x v="1"/>
    <x v="1"/>
    <n v="62000"/>
    <x v="6"/>
    <d v="2000-12-29T00:00:00"/>
    <n v="21"/>
    <x v="1"/>
  </r>
  <r>
    <s v="000118"/>
    <s v="Janet"/>
    <s v="Kaplan"/>
    <x v="0"/>
    <x v="1"/>
    <n v="34000"/>
    <x v="0"/>
    <d v="1991-06-22T00:00:00"/>
    <n v="30"/>
    <x v="0"/>
  </r>
  <r>
    <s v="000222"/>
    <s v="Mary"/>
    <s v="King"/>
    <x v="0"/>
    <x v="0"/>
    <n v="38000"/>
    <x v="3"/>
    <d v="1997-03-10T00:00:00"/>
    <n v="24"/>
    <x v="1"/>
  </r>
  <r>
    <s v="000146"/>
    <s v="Edward"/>
    <s v="Krauss"/>
    <x v="1"/>
    <x v="3"/>
    <n v="86200"/>
    <x v="1"/>
    <d v="1999-07-13T00:00:00"/>
    <n v="22"/>
    <x v="0"/>
  </r>
  <r>
    <s v="000162"/>
    <s v="Kimberly"/>
    <s v="Lerner"/>
    <x v="0"/>
    <x v="2"/>
    <n v="34900"/>
    <x v="1"/>
    <d v="1999-06-28T00:00:00"/>
    <n v="22"/>
    <x v="1"/>
  </r>
  <r>
    <s v="000210"/>
    <s v="Victoria"/>
    <s v="Morin"/>
    <x v="0"/>
    <x v="1"/>
    <n v="40700"/>
    <x v="6"/>
    <d v="1996-12-20T00:00:00"/>
    <n v="25"/>
    <x v="1"/>
  </r>
  <r>
    <s v="000284"/>
    <s v="Miriam"/>
    <s v="Morse"/>
    <x v="0"/>
    <x v="1"/>
    <n v="29600"/>
    <x v="1"/>
    <d v="1997-11-02T00:00:00"/>
    <n v="24"/>
    <x v="1"/>
  </r>
  <r>
    <s v="000192"/>
    <s v="Deborah"/>
    <s v="Mosley"/>
    <x v="0"/>
    <x v="3"/>
    <n v="20800"/>
    <x v="3"/>
    <d v="2001-08-23T00:00:00"/>
    <n v="20"/>
    <x v="1"/>
  </r>
  <r>
    <s v="000297"/>
    <s v="James"/>
    <s v="Percival"/>
    <x v="1"/>
    <x v="1"/>
    <n v="29200"/>
    <x v="5"/>
    <d v="1997-12-18T00:00:00"/>
    <n v="24"/>
    <x v="0"/>
  </r>
  <r>
    <s v="000348"/>
    <s v="Carl"/>
    <s v="Reese"/>
    <x v="1"/>
    <x v="4"/>
    <n v="25800"/>
    <x v="5"/>
    <d v="1988-09-13T00:00:00"/>
    <n v="33"/>
    <x v="1"/>
  </r>
  <r>
    <s v="000361"/>
    <s v="Linda"/>
    <s v="Robinson"/>
    <x v="0"/>
    <x v="1"/>
    <n v="37000"/>
    <x v="3"/>
    <d v="1998-11-11T00:00:00"/>
    <n v="23"/>
    <x v="1"/>
  </r>
  <r>
    <s v="000226"/>
    <s v="Adam"/>
    <s v="Rosenzweig"/>
    <x v="1"/>
    <x v="0"/>
    <n v="29000"/>
    <x v="3"/>
    <d v="2001-03-01T00:00:00"/>
    <n v="20"/>
    <x v="1"/>
  </r>
  <r>
    <s v="000159"/>
    <s v="Sherry"/>
    <s v="Caulfield"/>
    <x v="0"/>
    <x v="0"/>
    <n v="24100"/>
    <x v="0"/>
    <d v="1994-03-19T00:00:00"/>
    <n v="27"/>
    <x v="1"/>
  </r>
  <r>
    <s v="000190"/>
    <s v="Elizabeth"/>
    <s v="Santos"/>
    <x v="0"/>
    <x v="4"/>
    <n v="27200"/>
    <x v="5"/>
    <d v="1996-07-17T00:00:00"/>
    <n v="25"/>
    <x v="0"/>
  </r>
  <r>
    <s v="000247"/>
    <s v="Elaine"/>
    <s v="Savage"/>
    <x v="0"/>
    <x v="1"/>
    <n v="38900"/>
    <x v="5"/>
    <d v="1999-05-27T00:00:00"/>
    <n v="22"/>
    <x v="1"/>
  </r>
  <r>
    <s v="000199"/>
    <s v="Steven"/>
    <s v="Smith"/>
    <x v="1"/>
    <x v="3"/>
    <n v="100000"/>
    <x v="6"/>
    <d v="2000-10-11T00:00:00"/>
    <n v="21"/>
    <x v="0"/>
  </r>
  <r>
    <s v="000339"/>
    <s v="Charles"/>
    <s v="Smith"/>
    <x v="1"/>
    <x v="3"/>
    <n v="87800"/>
    <x v="4"/>
    <d v="1998-07-09T00:00:00"/>
    <n v="23"/>
    <x v="1"/>
  </r>
  <r>
    <s v="000324"/>
    <s v="George"/>
    <s v="Tallan"/>
    <x v="1"/>
    <x v="2"/>
    <n v="29700"/>
    <x v="1"/>
    <d v="1999-05-20T00:00:00"/>
    <n v="22"/>
    <x v="1"/>
  </r>
  <r>
    <s v="000366"/>
    <s v="Richard"/>
    <s v="Zucker"/>
    <x v="1"/>
    <x v="1"/>
    <n v="37500"/>
    <x v="4"/>
    <d v="2000-12-26T00:00:00"/>
    <n v="21"/>
    <x v="1"/>
  </r>
  <r>
    <s v="000603"/>
    <s v="Sarah"/>
    <s v="Michaels"/>
    <x v="0"/>
    <x v="4"/>
    <n v="57500"/>
    <x v="2"/>
    <d v="2002-03-23T00:00:00"/>
    <n v="19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100-000000000000}" name="PivotTable1" cacheId="6" dataOnRows="1" applyNumberFormats="0" applyBorderFormats="0" applyFontFormats="0" applyPatternFormats="0" applyAlignmentFormats="0" applyWidthHeightFormats="1" dataCaption="Data" updatedVersion="7" minRefreshableVersion="3" showMemberPropertyTips="0" useAutoFormatting="1" itemPrintTitles="1" createdVersion="7" indent="0" compact="0" outline="1" outlineData="1" compactData="0" gridDropZones="1">
  <location ref="A5:G14" firstHeaderRow="1" firstDataRow="2" firstDataCol="1" rowPageCount="2" colPageCount="1"/>
  <pivotFields count="10">
    <pivotField compact="0" showAll="0" includeNewItemsInFilter="1"/>
    <pivotField compact="0" showAll="0" includeNewItemsInFilter="1"/>
    <pivotField compact="0" showAll="0" includeNewItemsInFilter="1"/>
    <pivotField axis="axisPage" compact="0" showAll="0" includeNewItemsInFilter="1">
      <items count="3">
        <item x="0"/>
        <item x="1"/>
        <item t="default"/>
      </items>
    </pivotField>
    <pivotField axis="axisCol" compact="0" showAll="0" includeNewItemsInFilter="1">
      <items count="6">
        <item x="0"/>
        <item x="3"/>
        <item x="1"/>
        <item x="2"/>
        <item x="4"/>
        <item t="default"/>
      </items>
    </pivotField>
    <pivotField dataField="1" compact="0" numFmtId="5" showAll="0" includeNewItemsInFilter="1"/>
    <pivotField axis="axisRow" compact="0" showAll="0" includeNewItemsInFilter="1">
      <items count="8">
        <item x="5"/>
        <item x="0"/>
        <item x="1"/>
        <item x="3"/>
        <item x="4"/>
        <item x="2"/>
        <item x="6"/>
        <item t="default"/>
      </items>
    </pivotField>
    <pivotField compact="0" numFmtId="166" showAll="0" includeNewItemsInFilter="1"/>
    <pivotField compact="0" numFmtId="167" showAll="0" includeNewItemsInFilter="1"/>
    <pivotField axis="axisPage" compact="0" showAll="0" includeNewItemsInFilter="1">
      <items count="3">
        <item x="1"/>
        <item x="0"/>
        <item t="default"/>
      </items>
    </pivotField>
  </pivotFields>
  <rowFields count="1">
    <field x="6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4"/>
  </colFields>
  <colItems count="6">
    <i>
      <x/>
    </i>
    <i>
      <x v="1"/>
    </i>
    <i>
      <x v="2"/>
    </i>
    <i>
      <x v="3"/>
    </i>
    <i>
      <x v="4"/>
    </i>
    <i t="grand">
      <x/>
    </i>
  </colItems>
  <pageFields count="2">
    <pageField fld="9" hier="-1"/>
    <pageField fld="3" hier="-1"/>
  </pageFields>
  <dataFields count="1">
    <dataField name="Sum of Salary" fld="5" baseField="0" baseItem="0" numFmtId="168"/>
  </dataFields>
  <formats count="2">
    <format dxfId="1">
      <pivotArea type="all" dataOnly="0" outline="0" fieldPosition="0"/>
    </format>
    <format dxfId="0">
      <pivotArea type="all" dataOnly="0" outline="0" fieldPosition="0"/>
    </format>
  </formats>
  <pivotTableStyleInfo name="PivotStyleLight1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workbookViewId="0"/>
  </sheetViews>
  <sheetFormatPr defaultRowHeight="12.75"/>
  <cols>
    <col min="1" max="1" width="12" customWidth="1"/>
    <col min="2" max="2" width="14.85546875" customWidth="1"/>
    <col min="3" max="3" width="14" customWidth="1"/>
    <col min="4" max="4" width="13.140625" customWidth="1"/>
    <col min="5" max="5" width="22" customWidth="1"/>
    <col min="6" max="6" width="12.5703125" customWidth="1"/>
    <col min="7" max="7" width="16.140625" customWidth="1"/>
    <col min="8" max="8" width="15.42578125" customWidth="1"/>
    <col min="9" max="9" width="12.140625" customWidth="1"/>
    <col min="10" max="10" width="11.85546875" customWidth="1"/>
  </cols>
  <sheetData>
    <row r="1" spans="1:10" ht="30" customHeight="1">
      <c r="A1" s="11" t="s">
        <v>0</v>
      </c>
      <c r="B1" s="12" t="s">
        <v>1</v>
      </c>
      <c r="C1" s="12" t="s">
        <v>2</v>
      </c>
      <c r="D1" s="11" t="s">
        <v>121</v>
      </c>
      <c r="E1" s="11" t="s">
        <v>106</v>
      </c>
      <c r="F1" s="11" t="s">
        <v>3</v>
      </c>
      <c r="G1" s="12" t="s">
        <v>4</v>
      </c>
      <c r="H1" s="13" t="s">
        <v>5</v>
      </c>
      <c r="I1" s="2" t="s">
        <v>6</v>
      </c>
      <c r="J1" s="2" t="s">
        <v>7</v>
      </c>
    </row>
    <row r="2" spans="1:10" s="1" customFormat="1" ht="15">
      <c r="A2" s="3" t="s">
        <v>115</v>
      </c>
      <c r="B2" s="4" t="s">
        <v>8</v>
      </c>
      <c r="C2" s="4" t="s">
        <v>9</v>
      </c>
      <c r="D2" s="5" t="s">
        <v>10</v>
      </c>
      <c r="E2" s="6" t="s">
        <v>107</v>
      </c>
      <c r="F2" s="7">
        <v>34400</v>
      </c>
      <c r="G2" s="4" t="s">
        <v>11</v>
      </c>
      <c r="H2" s="8">
        <v>32071</v>
      </c>
      <c r="I2" s="9">
        <f t="shared" ref="I2:I33" ca="1" si="0">YEAR(TODAY())-YEAR(H2)</f>
        <v>34</v>
      </c>
      <c r="J2" s="10" t="s">
        <v>12</v>
      </c>
    </row>
    <row r="3" spans="1:10" s="1" customFormat="1" ht="15">
      <c r="A3" s="3" t="s">
        <v>116</v>
      </c>
      <c r="B3" s="4" t="s">
        <v>113</v>
      </c>
      <c r="C3" s="4" t="s">
        <v>114</v>
      </c>
      <c r="D3" s="5" t="s">
        <v>16</v>
      </c>
      <c r="E3" s="6" t="s">
        <v>111</v>
      </c>
      <c r="F3" s="7">
        <v>75000</v>
      </c>
      <c r="G3" s="4" t="s">
        <v>20</v>
      </c>
      <c r="H3" s="8">
        <v>36784</v>
      </c>
      <c r="I3" s="9">
        <f t="shared" ca="1" si="0"/>
        <v>21</v>
      </c>
      <c r="J3" s="10" t="s">
        <v>28</v>
      </c>
    </row>
    <row r="4" spans="1:10" s="1" customFormat="1" ht="15">
      <c r="A4" s="10" t="s">
        <v>13</v>
      </c>
      <c r="B4" s="4" t="s">
        <v>14</v>
      </c>
      <c r="C4" s="4" t="s">
        <v>15</v>
      </c>
      <c r="D4" s="5" t="s">
        <v>16</v>
      </c>
      <c r="E4" s="6" t="s">
        <v>108</v>
      </c>
      <c r="F4" s="7">
        <v>21100</v>
      </c>
      <c r="G4" s="4" t="s">
        <v>11</v>
      </c>
      <c r="H4" s="8">
        <v>35655</v>
      </c>
      <c r="I4" s="9">
        <f t="shared" ca="1" si="0"/>
        <v>24</v>
      </c>
      <c r="J4" s="10" t="s">
        <v>12</v>
      </c>
    </row>
    <row r="5" spans="1:10" s="1" customFormat="1" ht="15">
      <c r="A5" s="10" t="s">
        <v>17</v>
      </c>
      <c r="B5" s="4" t="s">
        <v>18</v>
      </c>
      <c r="C5" s="4" t="s">
        <v>19</v>
      </c>
      <c r="D5" s="5" t="s">
        <v>16</v>
      </c>
      <c r="E5" s="6" t="s">
        <v>111</v>
      </c>
      <c r="F5" s="7">
        <v>25000</v>
      </c>
      <c r="G5" s="4" t="s">
        <v>20</v>
      </c>
      <c r="H5" s="8">
        <v>35850</v>
      </c>
      <c r="I5" s="9">
        <f t="shared" ca="1" si="0"/>
        <v>23</v>
      </c>
      <c r="J5" s="10" t="s">
        <v>12</v>
      </c>
    </row>
    <row r="6" spans="1:10" s="1" customFormat="1" ht="15">
      <c r="A6" s="10" t="s">
        <v>21</v>
      </c>
      <c r="B6" s="4" t="s">
        <v>22</v>
      </c>
      <c r="C6" s="4" t="s">
        <v>23</v>
      </c>
      <c r="D6" s="5" t="s">
        <v>16</v>
      </c>
      <c r="E6" s="6" t="s">
        <v>112</v>
      </c>
      <c r="F6" s="7">
        <v>30440</v>
      </c>
      <c r="G6" s="4" t="s">
        <v>24</v>
      </c>
      <c r="H6" s="8">
        <v>33270</v>
      </c>
      <c r="I6" s="9">
        <f t="shared" ca="1" si="0"/>
        <v>30</v>
      </c>
      <c r="J6" s="10" t="s">
        <v>12</v>
      </c>
    </row>
    <row r="7" spans="1:10" s="1" customFormat="1" ht="15">
      <c r="A7" s="10" t="s">
        <v>29</v>
      </c>
      <c r="B7" s="4" t="s">
        <v>30</v>
      </c>
      <c r="C7" s="4" t="s">
        <v>31</v>
      </c>
      <c r="D7" s="5" t="s">
        <v>16</v>
      </c>
      <c r="E7" s="6" t="s">
        <v>108</v>
      </c>
      <c r="F7" s="7">
        <v>27500</v>
      </c>
      <c r="G7" s="4" t="s">
        <v>11</v>
      </c>
      <c r="H7" s="8">
        <v>37039</v>
      </c>
      <c r="I7" s="9">
        <f t="shared" ca="1" si="0"/>
        <v>20</v>
      </c>
      <c r="J7" s="10" t="s">
        <v>12</v>
      </c>
    </row>
    <row r="8" spans="1:10" s="1" customFormat="1" ht="15">
      <c r="A8" s="10" t="s">
        <v>32</v>
      </c>
      <c r="B8" s="4" t="s">
        <v>33</v>
      </c>
      <c r="C8" s="4" t="s">
        <v>34</v>
      </c>
      <c r="D8" s="5" t="s">
        <v>10</v>
      </c>
      <c r="E8" s="6" t="s">
        <v>111</v>
      </c>
      <c r="F8" s="7">
        <v>23900</v>
      </c>
      <c r="G8" s="4" t="s">
        <v>35</v>
      </c>
      <c r="H8" s="8">
        <v>35382</v>
      </c>
      <c r="I8" s="9">
        <f t="shared" ca="1" si="0"/>
        <v>25</v>
      </c>
      <c r="J8" s="10" t="s">
        <v>28</v>
      </c>
    </row>
    <row r="9" spans="1:10" s="1" customFormat="1" ht="15">
      <c r="A9" s="10" t="s">
        <v>36</v>
      </c>
      <c r="B9" s="4" t="s">
        <v>37</v>
      </c>
      <c r="C9" s="4" t="s">
        <v>38</v>
      </c>
      <c r="D9" s="5" t="s">
        <v>10</v>
      </c>
      <c r="E9" s="6" t="s">
        <v>107</v>
      </c>
      <c r="F9" s="7">
        <v>21500</v>
      </c>
      <c r="G9" s="4" t="s">
        <v>39</v>
      </c>
      <c r="H9" s="8">
        <v>31274</v>
      </c>
      <c r="I9" s="9">
        <f t="shared" ca="1" si="0"/>
        <v>36</v>
      </c>
      <c r="J9" s="10" t="s">
        <v>28</v>
      </c>
    </row>
    <row r="10" spans="1:10" s="1" customFormat="1" ht="15">
      <c r="A10" s="10" t="s">
        <v>40</v>
      </c>
      <c r="B10" s="4" t="s">
        <v>41</v>
      </c>
      <c r="C10" s="4" t="s">
        <v>38</v>
      </c>
      <c r="D10" s="5" t="s">
        <v>16</v>
      </c>
      <c r="E10" s="6" t="s">
        <v>111</v>
      </c>
      <c r="F10" s="7">
        <v>32200</v>
      </c>
      <c r="G10" s="4" t="s">
        <v>42</v>
      </c>
      <c r="H10" s="8">
        <v>35475</v>
      </c>
      <c r="I10" s="9">
        <f t="shared" ca="1" si="0"/>
        <v>24</v>
      </c>
      <c r="J10" s="10" t="s">
        <v>12</v>
      </c>
    </row>
    <row r="11" spans="1:10" s="1" customFormat="1" ht="15">
      <c r="A11" s="10" t="s">
        <v>43</v>
      </c>
      <c r="B11" s="4" t="s">
        <v>44</v>
      </c>
      <c r="C11" s="4" t="s">
        <v>45</v>
      </c>
      <c r="D11" s="5" t="s">
        <v>10</v>
      </c>
      <c r="E11" s="6" t="s">
        <v>108</v>
      </c>
      <c r="F11" s="7">
        <v>26500</v>
      </c>
      <c r="G11" s="4" t="s">
        <v>11</v>
      </c>
      <c r="H11" s="8">
        <v>36163</v>
      </c>
      <c r="I11" s="9">
        <f t="shared" ca="1" si="0"/>
        <v>22</v>
      </c>
      <c r="J11" s="10" t="s">
        <v>28</v>
      </c>
    </row>
    <row r="12" spans="1:10" s="1" customFormat="1" ht="15">
      <c r="A12" s="10" t="s">
        <v>46</v>
      </c>
      <c r="B12" s="4" t="s">
        <v>47</v>
      </c>
      <c r="C12" s="4" t="s">
        <v>48</v>
      </c>
      <c r="D12" s="5" t="s">
        <v>16</v>
      </c>
      <c r="E12" s="6" t="s">
        <v>117</v>
      </c>
      <c r="F12" s="7">
        <v>47500</v>
      </c>
      <c r="G12" s="4" t="s">
        <v>49</v>
      </c>
      <c r="H12" s="8">
        <v>35888</v>
      </c>
      <c r="I12" s="9">
        <f t="shared" ca="1" si="0"/>
        <v>23</v>
      </c>
      <c r="J12" s="10" t="s">
        <v>28</v>
      </c>
    </row>
    <row r="13" spans="1:10" s="1" customFormat="1" ht="15">
      <c r="A13" s="10" t="s">
        <v>50</v>
      </c>
      <c r="B13" s="4" t="s">
        <v>51</v>
      </c>
      <c r="C13" s="4" t="s">
        <v>52</v>
      </c>
      <c r="D13" s="5" t="s">
        <v>10</v>
      </c>
      <c r="E13" s="6" t="s">
        <v>108</v>
      </c>
      <c r="F13" s="7">
        <v>50200</v>
      </c>
      <c r="G13" s="4" t="s">
        <v>11</v>
      </c>
      <c r="H13" s="8">
        <v>35099</v>
      </c>
      <c r="I13" s="9">
        <f t="shared" ca="1" si="0"/>
        <v>25</v>
      </c>
      <c r="J13" s="10" t="s">
        <v>28</v>
      </c>
    </row>
    <row r="14" spans="1:10" s="1" customFormat="1" ht="15">
      <c r="A14" s="10" t="s">
        <v>53</v>
      </c>
      <c r="B14" s="4" t="s">
        <v>54</v>
      </c>
      <c r="C14" s="4" t="s">
        <v>52</v>
      </c>
      <c r="D14" s="5" t="s">
        <v>16</v>
      </c>
      <c r="E14" s="6" t="s">
        <v>111</v>
      </c>
      <c r="F14" s="7">
        <v>62000</v>
      </c>
      <c r="G14" s="4" t="s">
        <v>49</v>
      </c>
      <c r="H14" s="8">
        <v>36889</v>
      </c>
      <c r="I14" s="9">
        <f t="shared" ca="1" si="0"/>
        <v>21</v>
      </c>
      <c r="J14" s="10" t="s">
        <v>28</v>
      </c>
    </row>
    <row r="15" spans="1:10" s="1" customFormat="1" ht="15">
      <c r="A15" s="10" t="s">
        <v>55</v>
      </c>
      <c r="B15" s="4" t="s">
        <v>56</v>
      </c>
      <c r="C15" s="4" t="s">
        <v>57</v>
      </c>
      <c r="D15" s="5" t="s">
        <v>10</v>
      </c>
      <c r="E15" s="6" t="s">
        <v>111</v>
      </c>
      <c r="F15" s="7">
        <v>34000</v>
      </c>
      <c r="G15" s="4" t="s">
        <v>11</v>
      </c>
      <c r="H15" s="8">
        <v>33411</v>
      </c>
      <c r="I15" s="9">
        <f t="shared" ca="1" si="0"/>
        <v>30</v>
      </c>
      <c r="J15" s="10" t="s">
        <v>12</v>
      </c>
    </row>
    <row r="16" spans="1:10" s="1" customFormat="1" ht="15">
      <c r="A16" s="10" t="s">
        <v>58</v>
      </c>
      <c r="B16" s="4" t="s">
        <v>59</v>
      </c>
      <c r="C16" s="4" t="s">
        <v>60</v>
      </c>
      <c r="D16" s="5" t="s">
        <v>10</v>
      </c>
      <c r="E16" s="6" t="s">
        <v>107</v>
      </c>
      <c r="F16" s="7">
        <v>38000</v>
      </c>
      <c r="G16" s="4" t="s">
        <v>35</v>
      </c>
      <c r="H16" s="8">
        <v>35499</v>
      </c>
      <c r="I16" s="9">
        <f t="shared" ca="1" si="0"/>
        <v>24</v>
      </c>
      <c r="J16" s="10" t="s">
        <v>28</v>
      </c>
    </row>
    <row r="17" spans="1:10" s="1" customFormat="1" ht="15">
      <c r="A17" s="10" t="s">
        <v>61</v>
      </c>
      <c r="B17" s="4" t="s">
        <v>62</v>
      </c>
      <c r="C17" s="4" t="s">
        <v>63</v>
      </c>
      <c r="D17" s="5" t="s">
        <v>16</v>
      </c>
      <c r="E17" s="6" t="s">
        <v>112</v>
      </c>
      <c r="F17" s="7">
        <v>86200</v>
      </c>
      <c r="G17" s="4" t="s">
        <v>20</v>
      </c>
      <c r="H17" s="8">
        <v>36354</v>
      </c>
      <c r="I17" s="9">
        <f t="shared" ca="1" si="0"/>
        <v>22</v>
      </c>
      <c r="J17" s="10" t="s">
        <v>12</v>
      </c>
    </row>
    <row r="18" spans="1:10" s="1" customFormat="1" ht="15">
      <c r="A18" s="10" t="s">
        <v>64</v>
      </c>
      <c r="B18" s="4" t="s">
        <v>65</v>
      </c>
      <c r="C18" s="4" t="s">
        <v>66</v>
      </c>
      <c r="D18" s="5" t="s">
        <v>10</v>
      </c>
      <c r="E18" s="6" t="s">
        <v>108</v>
      </c>
      <c r="F18" s="7">
        <v>34900</v>
      </c>
      <c r="G18" s="4" t="s">
        <v>20</v>
      </c>
      <c r="H18" s="8">
        <v>36339</v>
      </c>
      <c r="I18" s="9">
        <f t="shared" ca="1" si="0"/>
        <v>22</v>
      </c>
      <c r="J18" s="10" t="s">
        <v>28</v>
      </c>
    </row>
    <row r="19" spans="1:10" s="1" customFormat="1" ht="15">
      <c r="A19" s="10" t="s">
        <v>67</v>
      </c>
      <c r="B19" s="4" t="s">
        <v>68</v>
      </c>
      <c r="C19" s="4" t="s">
        <v>69</v>
      </c>
      <c r="D19" s="5" t="s">
        <v>10</v>
      </c>
      <c r="E19" s="6" t="s">
        <v>111</v>
      </c>
      <c r="F19" s="7">
        <v>40700</v>
      </c>
      <c r="G19" s="4" t="s">
        <v>49</v>
      </c>
      <c r="H19" s="8">
        <v>35419</v>
      </c>
      <c r="I19" s="9">
        <f t="shared" ca="1" si="0"/>
        <v>25</v>
      </c>
      <c r="J19" s="10" t="s">
        <v>28</v>
      </c>
    </row>
    <row r="20" spans="1:10" s="1" customFormat="1" ht="15">
      <c r="A20" s="10" t="s">
        <v>70</v>
      </c>
      <c r="B20" s="4" t="s">
        <v>71</v>
      </c>
      <c r="C20" s="4" t="s">
        <v>72</v>
      </c>
      <c r="D20" s="5" t="s">
        <v>10</v>
      </c>
      <c r="E20" s="6" t="s">
        <v>111</v>
      </c>
      <c r="F20" s="7">
        <v>29600</v>
      </c>
      <c r="G20" s="4" t="s">
        <v>20</v>
      </c>
      <c r="H20" s="8">
        <v>35736</v>
      </c>
      <c r="I20" s="9">
        <f t="shared" ca="1" si="0"/>
        <v>24</v>
      </c>
      <c r="J20" s="10" t="s">
        <v>28</v>
      </c>
    </row>
    <row r="21" spans="1:10" s="1" customFormat="1" ht="15">
      <c r="A21" s="10" t="s">
        <v>73</v>
      </c>
      <c r="B21" s="4" t="s">
        <v>74</v>
      </c>
      <c r="C21" s="4" t="s">
        <v>75</v>
      </c>
      <c r="D21" s="5" t="s">
        <v>10</v>
      </c>
      <c r="E21" s="6" t="s">
        <v>112</v>
      </c>
      <c r="F21" s="7">
        <v>20800</v>
      </c>
      <c r="G21" s="4" t="s">
        <v>35</v>
      </c>
      <c r="H21" s="8">
        <v>37126</v>
      </c>
      <c r="I21" s="9">
        <f t="shared" ca="1" si="0"/>
        <v>20</v>
      </c>
      <c r="J21" s="10" t="s">
        <v>28</v>
      </c>
    </row>
    <row r="22" spans="1:10" s="1" customFormat="1" ht="15">
      <c r="A22" s="10" t="s">
        <v>76</v>
      </c>
      <c r="B22" s="4" t="s">
        <v>77</v>
      </c>
      <c r="C22" s="4" t="s">
        <v>78</v>
      </c>
      <c r="D22" s="5" t="s">
        <v>16</v>
      </c>
      <c r="E22" s="6" t="s">
        <v>111</v>
      </c>
      <c r="F22" s="7">
        <v>29200</v>
      </c>
      <c r="G22" s="4" t="s">
        <v>42</v>
      </c>
      <c r="H22" s="8">
        <v>35782</v>
      </c>
      <c r="I22" s="9">
        <f t="shared" ca="1" si="0"/>
        <v>24</v>
      </c>
      <c r="J22" s="10" t="s">
        <v>12</v>
      </c>
    </row>
    <row r="23" spans="1:10" s="1" customFormat="1" ht="15">
      <c r="A23" s="10" t="s">
        <v>79</v>
      </c>
      <c r="B23" s="4" t="s">
        <v>80</v>
      </c>
      <c r="C23" s="4" t="s">
        <v>81</v>
      </c>
      <c r="D23" s="5" t="s">
        <v>16</v>
      </c>
      <c r="E23" s="6" t="s">
        <v>117</v>
      </c>
      <c r="F23" s="7">
        <v>25800</v>
      </c>
      <c r="G23" s="4" t="s">
        <v>42</v>
      </c>
      <c r="H23" s="8">
        <v>32399</v>
      </c>
      <c r="I23" s="9">
        <f t="shared" ca="1" si="0"/>
        <v>33</v>
      </c>
      <c r="J23" s="10" t="s">
        <v>28</v>
      </c>
    </row>
    <row r="24" spans="1:10" s="1" customFormat="1" ht="15">
      <c r="A24" s="10" t="s">
        <v>82</v>
      </c>
      <c r="B24" s="4" t="s">
        <v>83</v>
      </c>
      <c r="C24" s="4" t="s">
        <v>84</v>
      </c>
      <c r="D24" s="5" t="s">
        <v>10</v>
      </c>
      <c r="E24" s="6" t="s">
        <v>111</v>
      </c>
      <c r="F24" s="7">
        <v>37000</v>
      </c>
      <c r="G24" s="4" t="s">
        <v>35</v>
      </c>
      <c r="H24" s="8">
        <v>36110</v>
      </c>
      <c r="I24" s="9">
        <f t="shared" ca="1" si="0"/>
        <v>23</v>
      </c>
      <c r="J24" s="10" t="s">
        <v>28</v>
      </c>
    </row>
    <row r="25" spans="1:10" s="1" customFormat="1" ht="15">
      <c r="A25" s="10" t="s">
        <v>85</v>
      </c>
      <c r="B25" s="4" t="s">
        <v>86</v>
      </c>
      <c r="C25" s="4" t="s">
        <v>87</v>
      </c>
      <c r="D25" s="5" t="s">
        <v>16</v>
      </c>
      <c r="E25" s="6" t="s">
        <v>107</v>
      </c>
      <c r="F25" s="7">
        <v>29000</v>
      </c>
      <c r="G25" s="4" t="s">
        <v>35</v>
      </c>
      <c r="H25" s="8">
        <v>36951</v>
      </c>
      <c r="I25" s="9">
        <f t="shared" ca="1" si="0"/>
        <v>20</v>
      </c>
      <c r="J25" s="10" t="s">
        <v>28</v>
      </c>
    </row>
    <row r="26" spans="1:10" s="1" customFormat="1" ht="15">
      <c r="A26" s="10" t="s">
        <v>25</v>
      </c>
      <c r="B26" s="4" t="s">
        <v>26</v>
      </c>
      <c r="C26" s="4" t="s">
        <v>27</v>
      </c>
      <c r="D26" s="5" t="s">
        <v>10</v>
      </c>
      <c r="E26" s="6" t="s">
        <v>107</v>
      </c>
      <c r="F26" s="7">
        <v>24100</v>
      </c>
      <c r="G26" s="4" t="s">
        <v>11</v>
      </c>
      <c r="H26" s="8">
        <v>34412</v>
      </c>
      <c r="I26" s="9">
        <f t="shared" ca="1" si="0"/>
        <v>27</v>
      </c>
      <c r="J26" s="10" t="s">
        <v>28</v>
      </c>
    </row>
    <row r="27" spans="1:10" s="1" customFormat="1" ht="15">
      <c r="A27" s="10" t="s">
        <v>88</v>
      </c>
      <c r="B27" s="4" t="s">
        <v>89</v>
      </c>
      <c r="C27" s="4" t="s">
        <v>90</v>
      </c>
      <c r="D27" s="5" t="s">
        <v>10</v>
      </c>
      <c r="E27" s="6" t="s">
        <v>117</v>
      </c>
      <c r="F27" s="7">
        <v>27200</v>
      </c>
      <c r="G27" s="4" t="s">
        <v>42</v>
      </c>
      <c r="H27" s="8">
        <v>35263</v>
      </c>
      <c r="I27" s="9">
        <f t="shared" ca="1" si="0"/>
        <v>25</v>
      </c>
      <c r="J27" s="10" t="s">
        <v>12</v>
      </c>
    </row>
    <row r="28" spans="1:10" s="1" customFormat="1" ht="15">
      <c r="A28" s="10" t="s">
        <v>91</v>
      </c>
      <c r="B28" s="4" t="s">
        <v>92</v>
      </c>
      <c r="C28" s="4" t="s">
        <v>93</v>
      </c>
      <c r="D28" s="5" t="s">
        <v>10</v>
      </c>
      <c r="E28" s="6" t="s">
        <v>111</v>
      </c>
      <c r="F28" s="7">
        <v>38900</v>
      </c>
      <c r="G28" s="4" t="s">
        <v>42</v>
      </c>
      <c r="H28" s="8">
        <v>36307</v>
      </c>
      <c r="I28" s="9">
        <f t="shared" ca="1" si="0"/>
        <v>22</v>
      </c>
      <c r="J28" s="10" t="s">
        <v>28</v>
      </c>
    </row>
    <row r="29" spans="1:10" s="1" customFormat="1" ht="15">
      <c r="A29" s="10" t="s">
        <v>94</v>
      </c>
      <c r="B29" s="4" t="s">
        <v>95</v>
      </c>
      <c r="C29" s="4" t="s">
        <v>96</v>
      </c>
      <c r="D29" s="5" t="s">
        <v>16</v>
      </c>
      <c r="E29" s="6" t="s">
        <v>112</v>
      </c>
      <c r="F29" s="7">
        <v>100000</v>
      </c>
      <c r="G29" s="4" t="s">
        <v>49</v>
      </c>
      <c r="H29" s="8">
        <v>36810</v>
      </c>
      <c r="I29" s="9">
        <f t="shared" ca="1" si="0"/>
        <v>21</v>
      </c>
      <c r="J29" s="10" t="s">
        <v>12</v>
      </c>
    </row>
    <row r="30" spans="1:10" s="1" customFormat="1" ht="15">
      <c r="A30" s="10" t="s">
        <v>97</v>
      </c>
      <c r="B30" s="4" t="s">
        <v>98</v>
      </c>
      <c r="C30" s="4" t="s">
        <v>96</v>
      </c>
      <c r="D30" s="5" t="s">
        <v>16</v>
      </c>
      <c r="E30" s="6" t="s">
        <v>112</v>
      </c>
      <c r="F30" s="7">
        <v>87800</v>
      </c>
      <c r="G30" s="4" t="s">
        <v>39</v>
      </c>
      <c r="H30" s="8">
        <v>35985</v>
      </c>
      <c r="I30" s="9">
        <f t="shared" ca="1" si="0"/>
        <v>23</v>
      </c>
      <c r="J30" s="10" t="s">
        <v>28</v>
      </c>
    </row>
    <row r="31" spans="1:10" s="1" customFormat="1" ht="15">
      <c r="A31" s="10" t="s">
        <v>99</v>
      </c>
      <c r="B31" s="4" t="s">
        <v>100</v>
      </c>
      <c r="C31" s="4" t="s">
        <v>101</v>
      </c>
      <c r="D31" s="5" t="s">
        <v>16</v>
      </c>
      <c r="E31" s="6" t="s">
        <v>108</v>
      </c>
      <c r="F31" s="7">
        <v>29700</v>
      </c>
      <c r="G31" s="4" t="s">
        <v>20</v>
      </c>
      <c r="H31" s="8">
        <v>36300</v>
      </c>
      <c r="I31" s="9">
        <f t="shared" ca="1" si="0"/>
        <v>22</v>
      </c>
      <c r="J31" s="10" t="s">
        <v>28</v>
      </c>
    </row>
    <row r="32" spans="1:10" s="1" customFormat="1" ht="15">
      <c r="A32" s="10" t="s">
        <v>102</v>
      </c>
      <c r="B32" s="4" t="s">
        <v>103</v>
      </c>
      <c r="C32" s="4" t="s">
        <v>104</v>
      </c>
      <c r="D32" s="5" t="s">
        <v>16</v>
      </c>
      <c r="E32" s="6" t="s">
        <v>111</v>
      </c>
      <c r="F32" s="7">
        <v>37500</v>
      </c>
      <c r="G32" s="4" t="s">
        <v>39</v>
      </c>
      <c r="H32" s="8">
        <v>36886</v>
      </c>
      <c r="I32" s="9">
        <f t="shared" ca="1" si="0"/>
        <v>21</v>
      </c>
      <c r="J32" s="10" t="s">
        <v>28</v>
      </c>
    </row>
    <row r="33" spans="1:10" ht="15">
      <c r="A33" s="3" t="s">
        <v>105</v>
      </c>
      <c r="B33" s="4" t="s">
        <v>110</v>
      </c>
      <c r="C33" s="4" t="s">
        <v>109</v>
      </c>
      <c r="D33" s="5" t="s">
        <v>10</v>
      </c>
      <c r="E33" s="6" t="s">
        <v>117</v>
      </c>
      <c r="F33" s="7">
        <v>57500</v>
      </c>
      <c r="G33" s="4" t="s">
        <v>24</v>
      </c>
      <c r="H33" s="8">
        <v>37338</v>
      </c>
      <c r="I33" s="9">
        <f t="shared" ca="1" si="0"/>
        <v>19</v>
      </c>
      <c r="J33" s="10" t="s">
        <v>28</v>
      </c>
    </row>
  </sheetData>
  <autoFilter ref="A1:J33" xr:uid="{00000000-0009-0000-0000-000000000000}"/>
  <phoneticPr fontId="2" type="noConversion"/>
  <pageMargins left="0.75" right="0.75" top="1" bottom="1" header="0.5" footer="0.5"/>
  <pageSetup orientation="portrait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4"/>
  <sheetViews>
    <sheetView tabSelected="1" workbookViewId="0"/>
  </sheetViews>
  <sheetFormatPr defaultRowHeight="12.75"/>
  <cols>
    <col min="1" max="1" width="13.140625" bestFit="1" customWidth="1"/>
    <col min="2" max="6" width="19.5703125" bestFit="1" customWidth="1"/>
    <col min="7" max="7" width="11.28515625" bestFit="1" customWidth="1"/>
  </cols>
  <sheetData>
    <row r="1" spans="1:7" ht="42" customHeight="1">
      <c r="A1" s="15" t="s">
        <v>122</v>
      </c>
    </row>
    <row r="2" spans="1:7" ht="15">
      <c r="A2" s="16" t="s">
        <v>7</v>
      </c>
      <c r="B2" s="17" t="s">
        <v>120</v>
      </c>
      <c r="C2" s="14"/>
      <c r="D2" s="14"/>
      <c r="E2" s="14"/>
      <c r="F2" s="14"/>
      <c r="G2" s="14"/>
    </row>
    <row r="3" spans="1:7" ht="15">
      <c r="A3" s="16" t="s">
        <v>121</v>
      </c>
      <c r="B3" s="17" t="s">
        <v>120</v>
      </c>
      <c r="C3" s="14"/>
      <c r="D3" s="14"/>
      <c r="E3" s="14"/>
      <c r="F3" s="14"/>
      <c r="G3" s="14"/>
    </row>
    <row r="4" spans="1:7" ht="15">
      <c r="A4" s="14"/>
      <c r="B4" s="14"/>
      <c r="C4" s="14"/>
      <c r="D4" s="14"/>
      <c r="E4" s="14"/>
      <c r="F4" s="14"/>
      <c r="G4" s="14"/>
    </row>
    <row r="5" spans="1:7" ht="15">
      <c r="A5" s="16" t="s">
        <v>118</v>
      </c>
      <c r="B5" s="16" t="s">
        <v>106</v>
      </c>
      <c r="C5" s="17"/>
      <c r="D5" s="17"/>
      <c r="E5" s="17"/>
      <c r="F5" s="17"/>
      <c r="G5" s="17"/>
    </row>
    <row r="6" spans="1:7" ht="15">
      <c r="A6" s="16" t="s">
        <v>4</v>
      </c>
      <c r="B6" s="17" t="s">
        <v>107</v>
      </c>
      <c r="C6" s="17" t="s">
        <v>112</v>
      </c>
      <c r="D6" s="17" t="s">
        <v>111</v>
      </c>
      <c r="E6" s="17" t="s">
        <v>108</v>
      </c>
      <c r="F6" s="17" t="s">
        <v>117</v>
      </c>
      <c r="G6" s="17" t="s">
        <v>119</v>
      </c>
    </row>
    <row r="7" spans="1:7" ht="15">
      <c r="A7" s="17" t="s">
        <v>42</v>
      </c>
      <c r="B7" s="18"/>
      <c r="C7" s="18"/>
      <c r="D7" s="18">
        <v>100300</v>
      </c>
      <c r="E7" s="18"/>
      <c r="F7" s="18">
        <v>53000</v>
      </c>
      <c r="G7" s="18">
        <v>153300</v>
      </c>
    </row>
    <row r="8" spans="1:7" ht="15">
      <c r="A8" s="17" t="s">
        <v>11</v>
      </c>
      <c r="B8" s="18">
        <v>58500</v>
      </c>
      <c r="C8" s="18"/>
      <c r="D8" s="18">
        <v>34000</v>
      </c>
      <c r="E8" s="18">
        <v>125300</v>
      </c>
      <c r="F8" s="18"/>
      <c r="G8" s="18">
        <v>217800</v>
      </c>
    </row>
    <row r="9" spans="1:7" ht="15">
      <c r="A9" s="17" t="s">
        <v>20</v>
      </c>
      <c r="B9" s="18"/>
      <c r="C9" s="18">
        <v>86200</v>
      </c>
      <c r="D9" s="18">
        <v>129600</v>
      </c>
      <c r="E9" s="18">
        <v>64600</v>
      </c>
      <c r="F9" s="18"/>
      <c r="G9" s="18">
        <v>280400</v>
      </c>
    </row>
    <row r="10" spans="1:7" ht="15">
      <c r="A10" s="17" t="s">
        <v>35</v>
      </c>
      <c r="B10" s="18">
        <v>67000</v>
      </c>
      <c r="C10" s="18">
        <v>20800</v>
      </c>
      <c r="D10" s="18">
        <v>60900</v>
      </c>
      <c r="E10" s="18"/>
      <c r="F10" s="18"/>
      <c r="G10" s="18">
        <v>148700</v>
      </c>
    </row>
    <row r="11" spans="1:7" ht="15">
      <c r="A11" s="17" t="s">
        <v>39</v>
      </c>
      <c r="B11" s="18">
        <v>21500</v>
      </c>
      <c r="C11" s="18">
        <v>87800</v>
      </c>
      <c r="D11" s="18">
        <v>37500</v>
      </c>
      <c r="E11" s="18"/>
      <c r="F11" s="18"/>
      <c r="G11" s="18">
        <v>146800</v>
      </c>
    </row>
    <row r="12" spans="1:7" ht="15">
      <c r="A12" s="17" t="s">
        <v>24</v>
      </c>
      <c r="B12" s="18"/>
      <c r="C12" s="18">
        <v>30440</v>
      </c>
      <c r="D12" s="18"/>
      <c r="E12" s="18"/>
      <c r="F12" s="18">
        <v>57500</v>
      </c>
      <c r="G12" s="18">
        <v>87940</v>
      </c>
    </row>
    <row r="13" spans="1:7" ht="15">
      <c r="A13" s="17" t="s">
        <v>49</v>
      </c>
      <c r="B13" s="18"/>
      <c r="C13" s="18">
        <v>100000</v>
      </c>
      <c r="D13" s="18">
        <v>102700</v>
      </c>
      <c r="E13" s="18"/>
      <c r="F13" s="18">
        <v>47500</v>
      </c>
      <c r="G13" s="18">
        <v>250200</v>
      </c>
    </row>
    <row r="14" spans="1:7" ht="15">
      <c r="A14" s="17" t="s">
        <v>119</v>
      </c>
      <c r="B14" s="18">
        <v>147000</v>
      </c>
      <c r="C14" s="18">
        <v>325240</v>
      </c>
      <c r="D14" s="18">
        <v>465000</v>
      </c>
      <c r="E14" s="18">
        <v>189900</v>
      </c>
      <c r="F14" s="18">
        <v>158000</v>
      </c>
      <c r="G14" s="18">
        <v>1285140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Table</vt:lpstr>
      <vt:lpstr>Employee PivotTable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2002-08-16T22:14:19Z</dcterms:created>
  <dcterms:modified xsi:type="dcterms:W3CDTF">2021-10-04T16:47:19Z</dcterms:modified>
</cp:coreProperties>
</file>