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Buying v Leasin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<sst xmlns="http://schemas.openxmlformats.org/spreadsheetml/2006/main" count="8" uniqueCount="8">
  <si>
    <t>Buying Versus Leasing</t>
  </si>
  <si>
    <t>Discount Rate</t>
  </si>
  <si>
    <t>Term (Years)</t>
  </si>
  <si>
    <t>Lease Payment (Monthly)</t>
  </si>
  <si>
    <t>Future Value of Equipment</t>
  </si>
  <si>
    <t>Purchase Price</t>
  </si>
  <si>
    <t>Present Value of  Leasing Option</t>
  </si>
  <si>
    <t>Present Value of  Buying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</si>
</sst>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5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6" fontId="3" fillId="0" borderId="0" xfId="0" applyNumberFormat="1" applyFont="1"/>
    <xf numFmtId="8" fontId="2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164" fontId="3" fillId="0" borderId="0" xfId="0" applyNumberFormat="1" applyFont="1" applyProtection="1"/>
    <xf numFmtId="0" fontId="3" fillId="0" borderId="0" xfId="0" applyFont="1" applyProtection="1"/>
    <xf numFmtId="6" fontId="3" fillId="0" borderId="0" xfId="0" applyNumberFormat="1" applyFont="1" applyAlignment="1" applyProtection="1">
      <alignment horizontal="right"/>
    </xf>
    <xf numFmtId="6" fontId="3" fillId="0" borderId="0" xfId="0" applyNumberFormat="1" applyFont="1" applyProtection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4" sqref="B4"/>
    </sheetView>
  </sheetViews>
  <sheetFormatPr defaultRowHeight="18" x14ac:dyDescent="0.25"/>
  <cols>
    <col min="1" max="1" width="39" style="4" bestFit="1" customWidth="1"/>
    <col min="2" max="2" width="13.7109375" style="4" bestFit="1" customWidth="1"/>
    <col min="3" max="3" width="10.7109375" style="4" bestFit="1" customWidth="1"/>
    <col min="4" max="4" width="10.28515625" style="4" bestFit="1" customWidth="1"/>
    <col min="5" max="5" width="9.7109375" style="4" bestFit="1" customWidth="1"/>
    <col min="6" max="16384" width="9.140625" style="4"/>
  </cols>
  <sheetData>
    <row r="1" spans="1:5" s="1" customFormat="1" ht="23.25" x14ac:dyDescent="0.35">
      <c r="A1" s="1" t="s">
        <v>0</v>
      </c>
    </row>
    <row r="2" spans="1:5" ht="18.75" x14ac:dyDescent="0.3">
      <c r="A2" s="2" t="s">
        <v>1</v>
      </c>
      <c r="B2" s="9">
        <v>0.06</v>
      </c>
      <c r="C2" s="3"/>
      <c r="D2" s="3"/>
    </row>
    <row r="3" spans="1:5" ht="18.75" x14ac:dyDescent="0.3">
      <c r="A3" s="2" t="s">
        <v>2</v>
      </c>
      <c r="B3" s="10">
        <v>2</v>
      </c>
      <c r="C3" s="3"/>
      <c r="D3" s="3"/>
    </row>
    <row r="4" spans="1:5" ht="18.75" x14ac:dyDescent="0.3">
      <c r="A4" s="2" t="s">
        <v>3</v>
      </c>
      <c r="B4" s="11">
        <v>-240</v>
      </c>
      <c r="C4" s="5"/>
      <c r="D4" s="3"/>
    </row>
    <row r="5" spans="1:5" ht="18.75" x14ac:dyDescent="0.3">
      <c r="A5" s="2" t="s">
        <v>4</v>
      </c>
      <c r="B5" s="11">
        <v>0</v>
      </c>
      <c r="C5" s="3"/>
      <c r="D5" s="3"/>
    </row>
    <row r="6" spans="1:5" ht="18.75" x14ac:dyDescent="0.3">
      <c r="A6" s="2" t="s">
        <v>5</v>
      </c>
      <c r="B6" s="12">
        <v>5000</v>
      </c>
      <c r="C6" s="3"/>
      <c r="D6" s="3"/>
    </row>
    <row r="7" spans="1:5" ht="18.75" x14ac:dyDescent="0.3">
      <c r="A7" s="2" t="s">
        <v>6</v>
      </c>
      <c r="B7" s="6">
        <f>PV(B2 / 12, B3 * 12, B4, B5)</f>
        <v>5415.0878932237729</v>
      </c>
      <c r="C7" s="7"/>
      <c r="D7" s="7"/>
      <c r="E7" s="8"/>
    </row>
    <row r="8" spans="1:5" ht="18.75" x14ac:dyDescent="0.3">
      <c r="A8" s="2" t="s">
        <v>7</v>
      </c>
      <c r="B8" s="6">
        <f>B6 + PV(B2 / 12, B3 * 12, 0, B5)</f>
        <v>5000</v>
      </c>
      <c r="C8" s="7"/>
      <c r="D8" s="3"/>
    </row>
    <row r="9" spans="1:5" ht="18.75" x14ac:dyDescent="0.3">
      <c r="A9" s="3"/>
      <c r="B9" s="3"/>
      <c r="C9" s="3"/>
      <c r="D9" s="3"/>
    </row>
    <row r="10" spans="1:5" ht="18.75" x14ac:dyDescent="0.3">
      <c r="A10" s="3"/>
      <c r="B10" s="7"/>
      <c r="C10" s="3"/>
      <c r="D10" s="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Buying v Leasing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2016-07-27T15:40:52Z</dcterms:created>
  <dcterms:modified xsi:type="dcterms:W3CDTF">2016-07-27T16:19:12Z</dcterms:modified>
</cp:coreProperties>
</file>